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585" windowWidth="14805" windowHeight="4530" activeTab="3"/>
  </bookViews>
  <sheets>
    <sheet name="Аукцион" sheetId="3" r:id="rId1"/>
    <sheet name="Запрос котировок" sheetId="4" r:id="rId2"/>
    <sheet name="Конкурс" sheetId="5" r:id="rId3"/>
    <sheet name="п.9 и п. 11 ч.1ст.93 " sheetId="6" r:id="rId4"/>
  </sheets>
  <calcPr calcId="145621"/>
</workbook>
</file>

<file path=xl/calcChain.xml><?xml version="1.0" encoding="utf-8"?>
<calcChain xmlns="http://schemas.openxmlformats.org/spreadsheetml/2006/main">
  <c r="F68" i="4" l="1"/>
  <c r="F60" i="4"/>
  <c r="F51" i="4"/>
  <c r="F36" i="4" l="1"/>
  <c r="F26" i="4"/>
  <c r="F16" i="6"/>
  <c r="F10" i="6"/>
  <c r="F53" i="3"/>
  <c r="F31" i="3"/>
  <c r="F43" i="3"/>
  <c r="F38" i="3"/>
  <c r="F21" i="3"/>
</calcChain>
</file>

<file path=xl/sharedStrings.xml><?xml version="1.0" encoding="utf-8"?>
<sst xmlns="http://schemas.openxmlformats.org/spreadsheetml/2006/main" count="267" uniqueCount="217">
  <si>
    <t>№ п/п</t>
  </si>
  <si>
    <t>Поставщик</t>
  </si>
  <si>
    <t>Наименование объекта закупки</t>
  </si>
  <si>
    <t>№ контракта</t>
  </si>
  <si>
    <t>Дата заключения (регистрации)</t>
  </si>
  <si>
    <t>Сумма контракта</t>
  </si>
  <si>
    <t>Дата заключения контракта</t>
  </si>
  <si>
    <t>Цена контракта</t>
  </si>
  <si>
    <t>ПОСТАВЩИК</t>
  </si>
  <si>
    <t xml:space="preserve">№ п/п        </t>
  </si>
  <si>
    <t>Оказание услуг по предоставлению доступа к сети Интернет для нужд ОКУ "Управление ППС"</t>
  </si>
  <si>
    <t>ООО "Инверт"</t>
  </si>
  <si>
    <t>Поставка пожарной автоцистерны для нужд ОКУ "Управление ППС"</t>
  </si>
  <si>
    <t>Поставка АКБ для нужд ОКУ "Управление ППС"</t>
  </si>
  <si>
    <t>Оказание услуг по информационному обслуживанию справочно-правовой системы КонсультантПлюс</t>
  </si>
  <si>
    <t>Оказание услуг по заправке и восстановлению картриджей</t>
  </si>
  <si>
    <t>ИП Федосова Антонина Николаевна</t>
  </si>
  <si>
    <t>Запасные части</t>
  </si>
  <si>
    <t>Поставка запасных частей ГДЗС для нужд ОКУ "Управление ППС"</t>
  </si>
  <si>
    <t>Поставка индикаторных трубок к прибору "тест комплект-4" для нужд ОКУ "Управление ППС"</t>
  </si>
  <si>
    <t>Поставка масла компрессорного синтетического для нужд ОКУ "Управление ППС"</t>
  </si>
  <si>
    <t>Поставка запасных частей для ГДЗС для нужд ОКУ "Управление ППС"</t>
  </si>
  <si>
    <t>Поставка масел и технических жидкостей для нужд ОКУ "Управление ППС"</t>
  </si>
  <si>
    <t xml:space="preserve">Поставка аэрозольной проникающей смазки для нужд ОКУ "Управление ППС" </t>
  </si>
  <si>
    <t>ООО "Информационный центр Консультант"</t>
  </si>
  <si>
    <t>ПАО "Ростелеком"</t>
  </si>
  <si>
    <t>Техническое обслуживание узлов учёта тепловой энергии</t>
  </si>
  <si>
    <t>ИП Ширяева Ольга Владимировна</t>
  </si>
  <si>
    <t>ИП Бибиков Владимир Иванович</t>
  </si>
  <si>
    <t>Поставка автомобиля специального для нужд ОКУ "Управление ППС"</t>
  </si>
  <si>
    <t xml:space="preserve">Поставка оперативно-штабных автомобилей для нужд ОКУ "Управление ППС" </t>
  </si>
  <si>
    <t>Поставка фильтров для нужд ОКУ "Управление ППС"</t>
  </si>
  <si>
    <t>Оказание услуг экологического аутсорсинга в области охраны окружающей среды для нужд ОКУ "Управление ППС"</t>
  </si>
  <si>
    <t>ООО "Акваир Инжиниринг"</t>
  </si>
  <si>
    <t>ООО "Лубриком"</t>
  </si>
  <si>
    <t>АО "Уралпожтехника"</t>
  </si>
  <si>
    <t>ООО "Сахопт"</t>
  </si>
  <si>
    <t>Поставка компьютерного оборудования для нужд ОКУ "Управление ППС"</t>
  </si>
  <si>
    <t>ИП Сетракова Полина Андреевна</t>
  </si>
  <si>
    <t>ООО "Крисмас" производственно торговая фирма</t>
  </si>
  <si>
    <t>ООО "МВ-Снаб"</t>
  </si>
  <si>
    <t>ООО "ПТС-ПТО"</t>
  </si>
  <si>
    <t>"Восток -УАЗ"</t>
  </si>
  <si>
    <t>ООО "Навиком"</t>
  </si>
  <si>
    <t>Оказание услуг по проведению периодического медицинского осмотра работников ОСП Новиковская ПЧ ОКУ "Управление ППС"</t>
  </si>
  <si>
    <t>ООО "Семейная клиника №1"</t>
  </si>
  <si>
    <t>Оказание услуг по проведению периодического медицинского осмотра работников ОСП Томаринский ПО ОКУ "Управление ППС"</t>
  </si>
  <si>
    <t>Оказание услуг по проведению периодического медицинского осмотра работников ОСП Невельский ПО ОКУ "Управление ППС"</t>
  </si>
  <si>
    <t>Оказание услуг по проведению периодического медицинского осмотра работников ОСП Чеховский ПО ОКУ "Управление ППС"</t>
  </si>
  <si>
    <t>Поставка бумаги офисной белой для нужд ОКУ "Управление ППС"</t>
  </si>
  <si>
    <t>Оказание услуг по проведению периодического медицинского осмотра работников ОСП Анивский ПО ОКУ "Управление ППС"</t>
  </si>
  <si>
    <t>Техническое обслуживание и ремонт автотранспортных средств для нужд ОКУ "Управление ППС"</t>
  </si>
  <si>
    <t>Оказание услуг по страхованию работников ОКУ "Управление ППС" от несчастных случаев</t>
  </si>
  <si>
    <t>Поставка пожарной автоцистерны тяжелого класса для нужд ОКУ "Управление ППС"</t>
  </si>
  <si>
    <t>Поставка нефтепродуктов для нужд ОСП Тымовский ПО ОКУ "Управление ППС"</t>
  </si>
  <si>
    <t>Поставка нефтепродуктов для нужд  ОКУ "Управление ППС"</t>
  </si>
  <si>
    <t>Монтаж теплового узла в здании ПЧ-36 пгт.Смирных, ул.Гагарина,5</t>
  </si>
  <si>
    <t>Монтаж теплового узла в здании МГСС пгт.Смирных, ул.Гагарина,5</t>
  </si>
  <si>
    <t xml:space="preserve">ГБУЗ Сахалинской области "Невельская ЦРБ" </t>
  </si>
  <si>
    <t>ООО "Сахалин Трансойл"</t>
  </si>
  <si>
    <t>ИП Хода Иван Валерьевич</t>
  </si>
  <si>
    <t>Оказание услуг по проведению периодического медицинского осмотра работников ОСП Южно-Курильский ПО ОКУ "Управление ППС"</t>
  </si>
  <si>
    <t xml:space="preserve">ГБУЗ Сахалинской области "Холмская ЦРБ" </t>
  </si>
  <si>
    <t>ООО "Техпродвижение"</t>
  </si>
  <si>
    <t>Ремонт системы электроснабжения здания ПЧ № 36 пгт.Смирных для нужд ОКУ "Управление ППС"</t>
  </si>
  <si>
    <t>ООО "Спецавтотехника"</t>
  </si>
  <si>
    <t>ООО "Торговый дом УралПожТехника"</t>
  </si>
  <si>
    <t xml:space="preserve">Поставка оборудования для видеонаблюдения </t>
  </si>
  <si>
    <t>Разработка проектной документации на устройство тепловых узлов с. Озерское, с.Ясное для нужд ОКУ "Управление ППС"</t>
  </si>
  <si>
    <t>Поставка нефтепродуктов для нужд ОСП Макаровская ПЧ ОКУ "Управление ППС"</t>
  </si>
  <si>
    <t>Поставка нефтепродуктов для нужд ОСП Курильский ПО ОКУ "Управление ППС"</t>
  </si>
  <si>
    <t>Поставка нефтепродуктов для нужд ОСП Александровск-Сахалинский ПО ОКУ "Управление ППС"</t>
  </si>
  <si>
    <t>Поставка нефтепродуктов для нужд ОСП Анивский ПО ОКУ "Управление ППС"</t>
  </si>
  <si>
    <t>Поставка нефтепродуктов для нужд ОСП Томаринский ПО ОКУ "Управление ППС"</t>
  </si>
  <si>
    <t>Оказание услуг по проведению периодического медицинского осмотра работников ОСП Курильский ПО ОКУ "Управление ППС"</t>
  </si>
  <si>
    <t>Поставка перчаток полушерстяных для нужд ОКУ "Управление ППС"</t>
  </si>
  <si>
    <t>ИП Вакуленко Анна Михайловна</t>
  </si>
  <si>
    <t>ООО "Строительная компания № "Монолит"</t>
  </si>
  <si>
    <t>ООО "Алмазстройсервис"</t>
  </si>
  <si>
    <t>ООО "Наш проект-27"</t>
  </si>
  <si>
    <t>Оказание услуг по проведению периодического медицинского осмотра работников ОСП Макаровская ПЧ ОКУ "Управление ППС"</t>
  </si>
  <si>
    <t>ООО Ника-СБ"</t>
  </si>
  <si>
    <t xml:space="preserve">ГБУЗ Сахалинской области "Южно-Курильская ЦРБ" </t>
  </si>
  <si>
    <t>ООО "Медицинский центр "Сервис-Сахалин"</t>
  </si>
  <si>
    <t>Оказание услуг по ремонту и техническому обслуживанию оргтехники</t>
  </si>
  <si>
    <t>ООО "РН-КАРТ"</t>
  </si>
  <si>
    <t>ИП Тен Сок Ам</t>
  </si>
  <si>
    <t>ООО "Курильская топливная компания"</t>
  </si>
  <si>
    <t>ООО "Анива-Легион"</t>
  </si>
  <si>
    <t>ООО "Техноавиа-Сахалин"</t>
  </si>
  <si>
    <t>Поставка нефтепродуктов для нужд ОСП Долинский ПО ОКУ "Управление ППС"</t>
  </si>
  <si>
    <t>Поставка нефтепродуктов для нужд ОСП Новиковская ПЧ ОКУ "Управление ППС"</t>
  </si>
  <si>
    <t>ИП Цой Родион Евгеньевич</t>
  </si>
  <si>
    <t xml:space="preserve">ГБУЗ Сахалинской области "Томаринская ЦРБ" </t>
  </si>
  <si>
    <t xml:space="preserve">ГБУЗ Сахалинской области "Курильская ЦРБ" </t>
  </si>
  <si>
    <t xml:space="preserve">ГБУЗ Сахалинской области "Макаровская ЦРБ" </t>
  </si>
  <si>
    <t>ООО "Сахпетро-ойл"</t>
  </si>
  <si>
    <t>Оказание услуг по проведению периодического медицинского осмотра работников ОСП Долинский ПО ОКУ "Управление ППС"</t>
  </si>
  <si>
    <t>Оказание услуг по проведению периодического медицинского осмотра работников ОСП Тымовский ПО ОКУ "Управление ППС"</t>
  </si>
  <si>
    <t>Поставка белья термостойкого (зимнего) для нужд ОКУ "Управление ППС"</t>
  </si>
  <si>
    <t>Поставка вещевого имущества для нужд ОКУ "Управление ППС"</t>
  </si>
  <si>
    <t>Поставка ботинок с высоким берцем для нужд ОКУ "Управление ППС"</t>
  </si>
  <si>
    <t>Поставка нефтепродуктов для нужд ОСП Южно-Курильский ПО ОКУ "Управление ППС"</t>
  </si>
  <si>
    <t>Поставка нефтепродуктов для нужд ОСП Углегорский ПО ОКУ "Управление ППС"</t>
  </si>
  <si>
    <t xml:space="preserve">ГБУЗ Сахалинской области "Тымовская ЦРБ" </t>
  </si>
  <si>
    <t>Ремонт автомобилей для нужд ОКУ "Управление ППС"</t>
  </si>
  <si>
    <t>Поставка затворов дисковых для нужд ОКУ "Управление ППС"</t>
  </si>
  <si>
    <t>Оказание услуг по проведению периодического медицинского осмотра работников ОСП Смирныховский ПО ОКУ "Управление ППС"</t>
  </si>
  <si>
    <t>Оказание услуг по проведению периодического медицинского осмотра работников ОСП Поронайский ПО ОКУ "Управление ППС"</t>
  </si>
  <si>
    <t>ООО "ФОРМГОСТ-ХАБАРОВСК"</t>
  </si>
  <si>
    <t xml:space="preserve">ООО Производственная коммерческая фирма "Скат" </t>
  </si>
  <si>
    <t>Поставка нефтепродуктов для нужд ОСП Поронайский ПО ОКУ "Управление ППС"</t>
  </si>
  <si>
    <t>ИП Тигранян Михаил Суренович</t>
  </si>
  <si>
    <t>ООО "Армаснаб"</t>
  </si>
  <si>
    <t xml:space="preserve">ГБУЗ Сахалинской области "Смирныховская ЦРБ" </t>
  </si>
  <si>
    <t xml:space="preserve">ОАО "Чрезвычайная страховая компания" </t>
  </si>
  <si>
    <t>Поставка нефтепродуктов для нужд ОСП Чеховский ПО ОКУ "Управление ППС"</t>
  </si>
  <si>
    <t>Поставка нефтепродуктов для нужд ОСП Невельский ПО ОКУ "Управление ППС"</t>
  </si>
  <si>
    <t xml:space="preserve">ООО "Сахалинский автомобильный диагностический центр" </t>
  </si>
  <si>
    <t xml:space="preserve">ГБУЗ Сахалинской области "Поронайская ЦРБ" </t>
  </si>
  <si>
    <t>ООО "Нефтегазсервис"</t>
  </si>
  <si>
    <t>Оказание услуг по обязательному страхованию автогражданской ответственности владельцев транспортных средств (ОСАГО) на 2020 год для нужд ОКУ "Управление ППС"</t>
  </si>
  <si>
    <t>ИП Павлинкович Андрей Олегович</t>
  </si>
  <si>
    <t>ООО "Рубеж-Комплект"</t>
  </si>
  <si>
    <t>ИП Кресов В.Г.</t>
  </si>
  <si>
    <t>Поставка компьютера в сборе для нужд ОКУ "Управление ППС"</t>
  </si>
  <si>
    <t xml:space="preserve">Продление лицензии Kaspersky Endpoint Security для бизнеса </t>
  </si>
  <si>
    <t>Оказание услуг по проведению периодического медицинсого осмотра работников ОСП Александровск-Сахалинский ПО ОКУ "Управление ППС"</t>
  </si>
  <si>
    <t>ООО "ВГК АЗС"</t>
  </si>
  <si>
    <t>Поставка камер автомобильных для нужд ОКУ "Управление ППС"</t>
  </si>
  <si>
    <t>Поставка запасных частей на автомобили марки Урал для нужд ОКУ "Управление ППС"</t>
  </si>
  <si>
    <t>Поставка запасных частей для нужд ОКУ "Управление ППС"</t>
  </si>
  <si>
    <t>Оказание услуг по вывозу и утилизации вычислительной и организационной техники</t>
  </si>
  <si>
    <t>ООО "Компания монлайн"</t>
  </si>
  <si>
    <t>ООО "5.25 Программы"</t>
  </si>
  <si>
    <t xml:space="preserve">ГБУЗ Сахалинской области "Алекскандровск-Сахалинская ЦРБ" </t>
  </si>
  <si>
    <t xml:space="preserve">ООО  "Снабженческая компания Флагман"   </t>
  </si>
  <si>
    <t>ООО "ЯРТУРБО"</t>
  </si>
  <si>
    <t>ООО Коммерческая фирма "Автомир"</t>
  </si>
  <si>
    <t>Оказание услуг по проведению периодического медицинсого осмотра работников  ОКУ "Управление ППС"</t>
  </si>
  <si>
    <t>Оказание услуг по проведению периодического медицинсого осмотра работников ОСП Углегорский  ПО ОКУ "Управление ППС"</t>
  </si>
  <si>
    <t>АКЦИОНЕРНОЕ ОБЩЕСТВО "АЛЬФАСТРАХОВАНИЕ"</t>
  </si>
  <si>
    <t>ООО "Центр медосмотров"</t>
  </si>
  <si>
    <t>бн</t>
  </si>
  <si>
    <t>Облучатель-рециркулятор</t>
  </si>
  <si>
    <t>б/н</t>
  </si>
  <si>
    <t>Поставка товарно-материальных ценностей</t>
  </si>
  <si>
    <t>Дезинфицирующие средства</t>
  </si>
  <si>
    <t>Дезинфицирующие средства для нужд ОКУ "Управление ППС"</t>
  </si>
  <si>
    <t>Средство дезинфицирующее для нужд ОКУ "Управление ППС"</t>
  </si>
  <si>
    <t>2</t>
  </si>
  <si>
    <t>Поставка дезинфицирующих средств для нужд ОКУ "Управление ППС"</t>
  </si>
  <si>
    <t>ИП Артеменко Павел Дмитриевич</t>
  </si>
  <si>
    <t>ИП Лукьяненко Наталья Исаковна</t>
  </si>
  <si>
    <t>ООО " ОСТРОВНОЙ МЕДВЕДЬ"</t>
  </si>
  <si>
    <t>ИП Узунов Александр Васильевич</t>
  </si>
  <si>
    <t>ГУ ОТП "ФАРМАЦИЯ"</t>
  </si>
  <si>
    <t>ООО "Марроко"</t>
  </si>
  <si>
    <t>Единственный поставщик по п.9 ч.1 ст.93 44-ФЗ</t>
  </si>
  <si>
    <t>ООО "ЭКОСТАР ТЕХНОЛОЖДИ"</t>
  </si>
  <si>
    <t xml:space="preserve">ГБУЗ Сахалинской области "Углегорская ЦРБ" </t>
  </si>
  <si>
    <t>Проведение технического осмотра транспортных средств для нужд ОКУ «Управление ППС»</t>
  </si>
  <si>
    <t>Поставка окон и дверей ПВХ (поливинилхлорид) для нужд ОКУ "Управление ППС"</t>
  </si>
  <si>
    <t>ИП Павлинкович А.О.</t>
  </si>
  <si>
    <t>Монтаж теплового узла в здании ПЧ-42 Тымовский район, с.Ясное, ул.Советская, 26 для нужд ОКУ "Управление ППС"</t>
  </si>
  <si>
    <t>Поставка компрессора воздушного</t>
  </si>
  <si>
    <t>Поставка вулканизаторов</t>
  </si>
  <si>
    <t>Поставка запасных частей для ГДЗС</t>
  </si>
  <si>
    <t>Поставка сигнализаторов неподвижного состояния</t>
  </si>
  <si>
    <t>Поставка ДВС</t>
  </si>
  <si>
    <t>Поставка автомобильных шин для пожарной техники</t>
  </si>
  <si>
    <t>ИП Боле Виктор Леоевич</t>
  </si>
  <si>
    <t>Поставка нефтепродуктов для нужд ОСП Смирныховский ПО ОКУ "Управление ППС"</t>
  </si>
  <si>
    <t>ФКУ "ИК № 1 УФСИН России по Сахалинской области"</t>
  </si>
  <si>
    <t xml:space="preserve">Поставка постельного белья </t>
  </si>
  <si>
    <t>1/2020</t>
  </si>
  <si>
    <t>ФКУ "ИК № 2 УФСИН России по Сахалинской области"</t>
  </si>
  <si>
    <t>Поставка запасных частей на автомобили для нужд ОКУ "Управление ППС"</t>
  </si>
  <si>
    <t>Поставка швейной продукции</t>
  </si>
  <si>
    <t>65/2020</t>
  </si>
  <si>
    <t>Единственный поставщик по п.11 ч.1 ст.93 44-ФЗ</t>
  </si>
  <si>
    <t>ООО "ПТО-ПТС"</t>
  </si>
  <si>
    <t>ООО "КОНТРАКТ-САХ"</t>
  </si>
  <si>
    <t>ООО "САХОПТ"</t>
  </si>
  <si>
    <t>ООО "Металлпро"</t>
  </si>
  <si>
    <t>ООО "АТК-ЗАПЧАСТЬ"</t>
  </si>
  <si>
    <t>ИП Мельников А.Н.</t>
  </si>
  <si>
    <t>Поставка запасных частей на пожарные автомобили для нужд ОКУ "Управление ППС"</t>
  </si>
  <si>
    <t>ООО "Интер-шина"</t>
  </si>
  <si>
    <t>Поставка бытовых холодильников для нужд ОКУ "Управление ППС"</t>
  </si>
  <si>
    <t>Поставка твердого котельного-печного топлива (уголь) для нужд ОКУ "Управление ППС"</t>
  </si>
  <si>
    <t>ООО "СИБИОР"</t>
  </si>
  <si>
    <t>ООО "ЕВРАЗИЯ ТРЕЙДИНГ"</t>
  </si>
  <si>
    <t xml:space="preserve">ООО «ПРОФИТ ДВ-ТЕХНО» </t>
  </si>
  <si>
    <t>30.09.2020</t>
  </si>
  <si>
    <t>21.09.2020</t>
  </si>
  <si>
    <t>Поставка боевой одежды пожарного для нужд ОКУ "Управление ППС"</t>
  </si>
  <si>
    <t>Поставка шлем-касок для пожарных для нужд ОКУ "Управление ППС"</t>
  </si>
  <si>
    <t>ООО "ПРЕДПРИЯТИЕ "СПЕЦКОМПЛЕКТ"</t>
  </si>
  <si>
    <t>ООО ПКФ "СКАТ"</t>
  </si>
  <si>
    <t>09.11.2020</t>
  </si>
  <si>
    <t>ООО Завод пожарных автомобилей "Спецавтотехника"</t>
  </si>
  <si>
    <t>16.11.2020</t>
  </si>
  <si>
    <t>Поставка нефтепродуктов для нужд ОКУ "Управление ППС"</t>
  </si>
  <si>
    <t>23.11.2020</t>
  </si>
  <si>
    <t>Поставка термопота для нужд ОКУ "Управление ППС"</t>
  </si>
  <si>
    <t>ИП Матросов Владимир Анатольевич</t>
  </si>
  <si>
    <t>Поставка сапог специальных защитных резиновых для пожарных для нужд ОКУ "Управление ППС"</t>
  </si>
  <si>
    <t>ООО «Научно-производственное предприятие «Мегатекс»</t>
  </si>
  <si>
    <t>Поставка ГСМ</t>
  </si>
  <si>
    <t>Автомобили</t>
  </si>
  <si>
    <t>М/О</t>
  </si>
  <si>
    <t>Вещевое имущество</t>
  </si>
  <si>
    <t>ГСМ</t>
  </si>
  <si>
    <t>Програмное обеспечение</t>
  </si>
  <si>
    <t>Масла и жидкости</t>
  </si>
  <si>
    <t>Прочие закупки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</si>
</sst>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8000"/>
      <name val="Arial Cyr"/>
    </font>
    <font>
      <sz val="10"/>
      <color rgb="FF000000"/>
      <name val="Arial Cy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" fontId="6" fillId="0" borderId="1">
      <alignment vertical="top" shrinkToFit="1"/>
    </xf>
    <xf numFmtId="4" fontId="6" fillId="0" borderId="1">
      <alignment vertical="top" shrinkToFit="1"/>
    </xf>
    <xf numFmtId="14" fontId="7" fillId="0" borderId="1">
      <alignment vertical="top" wrapText="1"/>
    </xf>
    <xf numFmtId="49" fontId="7" fillId="0" borderId="1">
      <alignment vertical="top" wrapText="1"/>
    </xf>
  </cellStyleXfs>
  <cellXfs count="67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/>
    </xf>
    <xf numFmtId="0" fontId="2" fillId="0" borderId="0" xfId="0" applyFont="1"/>
    <xf numFmtId="0" fontId="1" fillId="3" borderId="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Protection="1">
      <protection locked="0"/>
    </xf>
    <xf numFmtId="0" fontId="8" fillId="0" borderId="1" xfId="0" applyFont="1" applyBorder="1" applyAlignment="1">
      <alignment horizontal="center" vertical="center"/>
    </xf>
    <xf numFmtId="49" fontId="9" fillId="0" borderId="1" xfId="4" applyNumberFormat="1" applyFont="1" applyBorder="1" applyProtection="1">
      <alignment vertical="top" wrapText="1"/>
    </xf>
    <xf numFmtId="49" fontId="9" fillId="0" borderId="1" xfId="4" applyNumberFormat="1" applyFont="1" applyBorder="1" applyAlignment="1" applyProtection="1">
      <alignment horizontal="center" vertical="center" wrapText="1"/>
    </xf>
    <xf numFmtId="14" fontId="9" fillId="0" borderId="1" xfId="3" applyNumberFormat="1" applyFont="1" applyBorder="1" applyAlignment="1" applyProtection="1">
      <alignment horizontal="center" vertical="center" wrapText="1"/>
    </xf>
    <xf numFmtId="4" fontId="5" fillId="0" borderId="1" xfId="2" applyNumberFormat="1" applyFont="1" applyBorder="1" applyAlignment="1" applyProtection="1">
      <alignment horizontal="center" vertical="center" shrinkToFi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/>
    <xf numFmtId="4" fontId="0" fillId="0" borderId="1" xfId="0" applyNumberFormat="1" applyBorder="1"/>
    <xf numFmtId="4" fontId="0" fillId="0" borderId="0" xfId="0" applyNumberFormat="1"/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4" fontId="0" fillId="0" borderId="0" xfId="0" applyNumberFormat="1" applyProtection="1">
      <protection locked="0"/>
    </xf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14" fontId="2" fillId="2" borderId="8" xfId="0" applyNumberFormat="1" applyFont="1" applyFill="1" applyBorder="1" applyAlignment="1">
      <alignment horizontal="center" vertical="center"/>
    </xf>
    <xf numFmtId="4" fontId="2" fillId="2" borderId="8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</cellXfs>
  <cellStyles count="5">
    <cellStyle name="st16" xfId="3"/>
    <cellStyle name="st17" xfId="4"/>
    <cellStyle name="st20" xfId="1"/>
    <cellStyle name="st21" xfId="2"/>
    <cellStyle name="Обычный" xfId="0" builtinId="0"/>
  </cellStyles>
  <dxfs count="0"/>
  <tableStyles count="0" defaultTableStyle="TableStyleMedium2" defaultPivotStyle="PivotStyleMedium9"/>
  <colors>
    <mruColors>
      <color rgb="FFCC660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zoomScale="90" zoomScaleNormal="90" workbookViewId="0">
      <selection activeCell="G6" sqref="G6"/>
    </sheetView>
  </sheetViews>
  <sheetFormatPr defaultRowHeight="15" x14ac:dyDescent="0.25"/>
  <cols>
    <col min="1" max="1" width="7" bestFit="1" customWidth="1"/>
    <col min="2" max="2" width="23.28515625" customWidth="1"/>
    <col min="3" max="3" width="34.5703125" customWidth="1"/>
    <col min="4" max="4" width="14.7109375" bestFit="1" customWidth="1"/>
    <col min="5" max="5" width="13.7109375" customWidth="1"/>
    <col min="6" max="6" width="14.28515625" customWidth="1"/>
    <col min="7" max="7" width="20.85546875" customWidth="1"/>
    <col min="8" max="8" width="15.28515625" customWidth="1"/>
    <col min="9" max="9" width="15.42578125" customWidth="1"/>
    <col min="11" max="11" width="26.140625" customWidth="1"/>
    <col min="12" max="12" width="37.85546875" customWidth="1"/>
    <col min="14" max="14" width="12.42578125" customWidth="1"/>
    <col min="15" max="15" width="14.85546875" bestFit="1" customWidth="1"/>
    <col min="16" max="16" width="12.28515625" customWidth="1"/>
    <col min="17" max="17" width="13.5703125" customWidth="1"/>
  </cols>
  <sheetData>
    <row r="1" spans="1:11" ht="47.25" x14ac:dyDescent="0.25">
      <c r="A1" s="1" t="s">
        <v>9</v>
      </c>
      <c r="B1" s="2" t="s">
        <v>1</v>
      </c>
      <c r="C1" s="2" t="s">
        <v>2</v>
      </c>
      <c r="D1" s="4" t="s">
        <v>3</v>
      </c>
      <c r="E1" s="4" t="s">
        <v>6</v>
      </c>
      <c r="F1" s="1" t="s">
        <v>7</v>
      </c>
    </row>
    <row r="2" spans="1:11" ht="15.75" x14ac:dyDescent="0.25">
      <c r="A2" s="57" t="s">
        <v>216</v>
      </c>
      <c r="B2" s="65"/>
      <c r="C2" s="65"/>
      <c r="D2" s="65"/>
      <c r="E2" s="65"/>
      <c r="F2" s="66"/>
    </row>
    <row r="3" spans="1:11" ht="45" x14ac:dyDescent="0.25">
      <c r="A3" s="6">
        <v>1</v>
      </c>
      <c r="B3" s="6" t="s">
        <v>25</v>
      </c>
      <c r="C3" s="24" t="s">
        <v>10</v>
      </c>
      <c r="D3" s="6">
        <v>14</v>
      </c>
      <c r="E3" s="25">
        <v>43878</v>
      </c>
      <c r="F3" s="26">
        <v>1265181.6399999999</v>
      </c>
    </row>
    <row r="4" spans="1:11" ht="45" x14ac:dyDescent="0.25">
      <c r="A4" s="6">
        <v>2</v>
      </c>
      <c r="B4" s="27" t="s">
        <v>59</v>
      </c>
      <c r="C4" s="24" t="s">
        <v>22</v>
      </c>
      <c r="D4" s="6">
        <v>446</v>
      </c>
      <c r="E4" s="25">
        <v>43913</v>
      </c>
      <c r="F4" s="26">
        <v>676675.9</v>
      </c>
    </row>
    <row r="5" spans="1:11" ht="45" x14ac:dyDescent="0.25">
      <c r="A5" s="6">
        <v>3</v>
      </c>
      <c r="B5" s="27" t="s">
        <v>115</v>
      </c>
      <c r="C5" s="29" t="s">
        <v>52</v>
      </c>
      <c r="D5" s="6">
        <v>2078</v>
      </c>
      <c r="E5" s="25">
        <v>43963</v>
      </c>
      <c r="F5" s="30">
        <v>410337</v>
      </c>
    </row>
    <row r="6" spans="1:11" ht="45" x14ac:dyDescent="0.25">
      <c r="A6" s="6">
        <v>4</v>
      </c>
      <c r="B6" s="27" t="s">
        <v>112</v>
      </c>
      <c r="C6" s="37" t="s">
        <v>51</v>
      </c>
      <c r="D6" s="6">
        <v>3213</v>
      </c>
      <c r="E6" s="25">
        <v>44011</v>
      </c>
      <c r="F6" s="30">
        <v>1500000</v>
      </c>
    </row>
    <row r="7" spans="1:11" ht="45" x14ac:dyDescent="0.25">
      <c r="A7" s="6">
        <v>5</v>
      </c>
      <c r="B7" s="27" t="s">
        <v>159</v>
      </c>
      <c r="C7" s="24" t="s">
        <v>132</v>
      </c>
      <c r="D7" s="6">
        <v>664</v>
      </c>
      <c r="E7" s="25">
        <v>44032</v>
      </c>
      <c r="F7" s="26">
        <v>172565.96</v>
      </c>
    </row>
    <row r="8" spans="1:11" ht="45" x14ac:dyDescent="0.25">
      <c r="A8" s="6">
        <v>6</v>
      </c>
      <c r="B8" s="27" t="s">
        <v>192</v>
      </c>
      <c r="C8" s="24" t="s">
        <v>190</v>
      </c>
      <c r="D8" s="6">
        <v>4717</v>
      </c>
      <c r="E8" s="25">
        <v>44105</v>
      </c>
      <c r="F8" s="26">
        <v>1933400</v>
      </c>
      <c r="G8" s="7"/>
    </row>
    <row r="9" spans="1:11" ht="30" x14ac:dyDescent="0.25">
      <c r="A9" s="6">
        <v>7</v>
      </c>
      <c r="B9" s="27" t="s">
        <v>193</v>
      </c>
      <c r="C9" s="40" t="s">
        <v>189</v>
      </c>
      <c r="D9" s="6">
        <v>4755</v>
      </c>
      <c r="E9" s="25">
        <v>44110</v>
      </c>
      <c r="F9" s="26">
        <v>725560</v>
      </c>
      <c r="G9" s="7"/>
    </row>
    <row r="10" spans="1:11" x14ac:dyDescent="0.25">
      <c r="A10" s="54" t="s">
        <v>209</v>
      </c>
      <c r="B10" s="55"/>
      <c r="C10" s="55"/>
      <c r="D10" s="55"/>
      <c r="E10" s="55"/>
      <c r="F10" s="56"/>
      <c r="K10" s="7"/>
    </row>
    <row r="11" spans="1:11" ht="30" x14ac:dyDescent="0.25">
      <c r="A11" s="6">
        <v>1</v>
      </c>
      <c r="B11" s="27" t="s">
        <v>88</v>
      </c>
      <c r="C11" s="29" t="s">
        <v>203</v>
      </c>
      <c r="D11" s="6">
        <v>6018</v>
      </c>
      <c r="E11" s="25">
        <v>44179</v>
      </c>
      <c r="F11" s="26">
        <v>8579910.5</v>
      </c>
    </row>
    <row r="12" spans="1:11" ht="45" x14ac:dyDescent="0.25">
      <c r="A12" s="6">
        <v>2</v>
      </c>
      <c r="B12" s="6" t="s">
        <v>186</v>
      </c>
      <c r="C12" s="29" t="s">
        <v>172</v>
      </c>
      <c r="D12" s="6">
        <v>4560</v>
      </c>
      <c r="E12" s="25">
        <v>44088</v>
      </c>
      <c r="F12" s="26">
        <v>620000</v>
      </c>
      <c r="K12" s="7"/>
    </row>
    <row r="13" spans="1:11" ht="45" x14ac:dyDescent="0.25">
      <c r="A13" s="6">
        <v>3</v>
      </c>
      <c r="B13" s="27" t="s">
        <v>163</v>
      </c>
      <c r="C13" s="29" t="s">
        <v>111</v>
      </c>
      <c r="D13" s="6">
        <v>3863</v>
      </c>
      <c r="E13" s="25">
        <v>44039</v>
      </c>
      <c r="F13" s="30">
        <v>1584500</v>
      </c>
    </row>
    <row r="14" spans="1:11" ht="45" x14ac:dyDescent="0.25">
      <c r="A14" s="6">
        <v>4</v>
      </c>
      <c r="B14" s="27" t="s">
        <v>120</v>
      </c>
      <c r="C14" s="29" t="s">
        <v>116</v>
      </c>
      <c r="D14" s="6">
        <v>2505</v>
      </c>
      <c r="E14" s="25">
        <v>43976</v>
      </c>
      <c r="F14" s="30">
        <v>835180</v>
      </c>
    </row>
    <row r="15" spans="1:11" ht="45" x14ac:dyDescent="0.25">
      <c r="A15" s="6">
        <v>5</v>
      </c>
      <c r="B15" s="6" t="s">
        <v>124</v>
      </c>
      <c r="C15" s="29" t="s">
        <v>54</v>
      </c>
      <c r="D15" s="6">
        <v>2706</v>
      </c>
      <c r="E15" s="25">
        <v>43990</v>
      </c>
      <c r="F15" s="30">
        <v>872770</v>
      </c>
    </row>
    <row r="16" spans="1:11" ht="45" x14ac:dyDescent="0.25">
      <c r="A16" s="6">
        <v>6</v>
      </c>
      <c r="B16" s="27" t="s">
        <v>123</v>
      </c>
      <c r="C16" s="29" t="s">
        <v>102</v>
      </c>
      <c r="D16" s="6">
        <v>2784</v>
      </c>
      <c r="E16" s="25">
        <v>43997</v>
      </c>
      <c r="F16" s="30">
        <v>3120000</v>
      </c>
    </row>
    <row r="17" spans="1:11" s="7" customFormat="1" ht="45" x14ac:dyDescent="0.25">
      <c r="A17" s="6">
        <v>7</v>
      </c>
      <c r="B17" s="6" t="s">
        <v>128</v>
      </c>
      <c r="C17" s="29" t="s">
        <v>103</v>
      </c>
      <c r="D17" s="6">
        <v>2922</v>
      </c>
      <c r="E17" s="25">
        <v>44000</v>
      </c>
      <c r="F17" s="26">
        <v>1130470</v>
      </c>
      <c r="G17"/>
      <c r="H17"/>
      <c r="I17"/>
      <c r="J17"/>
      <c r="K17"/>
    </row>
    <row r="18" spans="1:11" s="7" customFormat="1" ht="45" x14ac:dyDescent="0.25">
      <c r="A18" s="6">
        <v>8</v>
      </c>
      <c r="B18" s="27" t="s">
        <v>88</v>
      </c>
      <c r="C18" s="24" t="s">
        <v>72</v>
      </c>
      <c r="D18" s="6">
        <v>261</v>
      </c>
      <c r="E18" s="25">
        <v>43941</v>
      </c>
      <c r="F18" s="30">
        <v>2524500</v>
      </c>
      <c r="G18"/>
      <c r="H18"/>
      <c r="I18"/>
      <c r="J18"/>
      <c r="K18"/>
    </row>
    <row r="19" spans="1:11" s="7" customFormat="1" ht="45" x14ac:dyDescent="0.25">
      <c r="A19" s="6">
        <v>9</v>
      </c>
      <c r="B19" s="27" t="s">
        <v>96</v>
      </c>
      <c r="C19" s="24" t="s">
        <v>90</v>
      </c>
      <c r="D19" s="6">
        <v>338</v>
      </c>
      <c r="E19" s="25">
        <v>43941</v>
      </c>
      <c r="F19" s="30">
        <v>1003070</v>
      </c>
      <c r="G19"/>
      <c r="H19"/>
      <c r="I19"/>
      <c r="J19"/>
      <c r="K19"/>
    </row>
    <row r="20" spans="1:11" s="7" customFormat="1" ht="30" x14ac:dyDescent="0.25">
      <c r="A20" s="6">
        <v>10</v>
      </c>
      <c r="B20" s="6" t="s">
        <v>85</v>
      </c>
      <c r="C20" s="24" t="s">
        <v>55</v>
      </c>
      <c r="D20" s="6">
        <v>1001</v>
      </c>
      <c r="E20" s="25">
        <v>43928</v>
      </c>
      <c r="F20" s="30">
        <v>503800</v>
      </c>
      <c r="G20"/>
      <c r="H20"/>
      <c r="I20"/>
      <c r="J20"/>
      <c r="K20"/>
    </row>
    <row r="21" spans="1:11" s="7" customFormat="1" x14ac:dyDescent="0.25">
      <c r="A21" s="51"/>
      <c r="B21" s="52"/>
      <c r="C21" s="52"/>
      <c r="D21" s="52"/>
      <c r="E21" s="53"/>
      <c r="F21" s="22">
        <f>SUM(F11:F20)</f>
        <v>20774200.5</v>
      </c>
      <c r="G21"/>
      <c r="H21"/>
      <c r="I21"/>
      <c r="J21"/>
      <c r="K21"/>
    </row>
    <row r="22" spans="1:11" x14ac:dyDescent="0.25">
      <c r="A22" s="54" t="s">
        <v>17</v>
      </c>
      <c r="B22" s="55"/>
      <c r="C22" s="55"/>
      <c r="D22" s="55"/>
      <c r="E22" s="55"/>
      <c r="F22" s="56"/>
    </row>
    <row r="23" spans="1:11" s="7" customFormat="1" ht="30" x14ac:dyDescent="0.25">
      <c r="A23" s="6">
        <v>1</v>
      </c>
      <c r="B23" s="6" t="s">
        <v>36</v>
      </c>
      <c r="C23" s="29" t="s">
        <v>13</v>
      </c>
      <c r="D23" s="6">
        <v>109</v>
      </c>
      <c r="E23" s="25">
        <v>43886</v>
      </c>
      <c r="F23" s="26">
        <v>1271669.3799999999</v>
      </c>
      <c r="G23"/>
      <c r="H23"/>
      <c r="I23"/>
      <c r="J23"/>
      <c r="K23"/>
    </row>
    <row r="24" spans="1:11" ht="30" x14ac:dyDescent="0.25">
      <c r="A24" s="6">
        <v>2</v>
      </c>
      <c r="B24" s="6" t="s">
        <v>41</v>
      </c>
      <c r="C24" s="29" t="s">
        <v>18</v>
      </c>
      <c r="D24" s="6">
        <v>176</v>
      </c>
      <c r="E24" s="25">
        <v>43892</v>
      </c>
      <c r="F24" s="26">
        <v>557649.96</v>
      </c>
    </row>
    <row r="25" spans="1:11" ht="30" x14ac:dyDescent="0.25">
      <c r="A25" s="6">
        <v>3</v>
      </c>
      <c r="B25" s="6" t="s">
        <v>41</v>
      </c>
      <c r="C25" s="29" t="s">
        <v>18</v>
      </c>
      <c r="D25" s="6">
        <v>228</v>
      </c>
      <c r="E25" s="32">
        <v>43913</v>
      </c>
      <c r="F25" s="30">
        <v>690928</v>
      </c>
    </row>
    <row r="26" spans="1:11" ht="30" x14ac:dyDescent="0.25">
      <c r="A26" s="6">
        <v>4</v>
      </c>
      <c r="B26" s="6" t="s">
        <v>41</v>
      </c>
      <c r="C26" s="29" t="s">
        <v>18</v>
      </c>
      <c r="D26" s="6">
        <v>210</v>
      </c>
      <c r="E26" s="25">
        <v>43900</v>
      </c>
      <c r="F26" s="26">
        <v>642399.84</v>
      </c>
    </row>
    <row r="27" spans="1:11" ht="45" x14ac:dyDescent="0.25">
      <c r="A27" s="6">
        <v>5</v>
      </c>
      <c r="B27" s="33" t="s">
        <v>39</v>
      </c>
      <c r="C27" s="24" t="s">
        <v>19</v>
      </c>
      <c r="D27" s="6">
        <v>177</v>
      </c>
      <c r="E27" s="25">
        <v>43893</v>
      </c>
      <c r="F27" s="30">
        <v>755802</v>
      </c>
    </row>
    <row r="28" spans="1:11" ht="30" x14ac:dyDescent="0.25">
      <c r="A28" s="6">
        <v>6</v>
      </c>
      <c r="B28" s="6" t="s">
        <v>188</v>
      </c>
      <c r="C28" s="29" t="s">
        <v>170</v>
      </c>
      <c r="D28" s="6">
        <v>4558</v>
      </c>
      <c r="E28" s="28" t="s">
        <v>195</v>
      </c>
      <c r="F28" s="26">
        <v>679819.15</v>
      </c>
    </row>
    <row r="29" spans="1:11" x14ac:dyDescent="0.25">
      <c r="A29" s="6">
        <v>7</v>
      </c>
      <c r="B29" s="6" t="s">
        <v>191</v>
      </c>
      <c r="C29" s="29" t="s">
        <v>169</v>
      </c>
      <c r="D29" s="6">
        <v>4675</v>
      </c>
      <c r="E29" s="28" t="s">
        <v>194</v>
      </c>
      <c r="F29" s="26">
        <v>797500</v>
      </c>
    </row>
    <row r="30" spans="1:11" ht="45" x14ac:dyDescent="0.25">
      <c r="A30" s="6">
        <v>8</v>
      </c>
      <c r="B30" s="27" t="s">
        <v>185</v>
      </c>
      <c r="C30" s="34" t="s">
        <v>187</v>
      </c>
      <c r="D30" s="6">
        <v>4674</v>
      </c>
      <c r="E30" s="25">
        <v>44103</v>
      </c>
      <c r="F30" s="26">
        <v>448927.5</v>
      </c>
    </row>
    <row r="31" spans="1:11" x14ac:dyDescent="0.25">
      <c r="A31" s="51"/>
      <c r="B31" s="52"/>
      <c r="C31" s="52"/>
      <c r="D31" s="52"/>
      <c r="E31" s="53"/>
      <c r="F31" s="21">
        <f>SUM(F23:F30)</f>
        <v>5844695.8300000001</v>
      </c>
    </row>
    <row r="32" spans="1:11" x14ac:dyDescent="0.25">
      <c r="A32" s="54" t="s">
        <v>210</v>
      </c>
      <c r="B32" s="55"/>
      <c r="C32" s="55"/>
      <c r="D32" s="55"/>
      <c r="E32" s="55"/>
      <c r="F32" s="56"/>
    </row>
    <row r="33" spans="1:6" ht="45" x14ac:dyDescent="0.25">
      <c r="A33" s="6">
        <v>1</v>
      </c>
      <c r="B33" s="33" t="s">
        <v>201</v>
      </c>
      <c r="C33" s="40" t="s">
        <v>12</v>
      </c>
      <c r="D33" s="6">
        <v>5507</v>
      </c>
      <c r="E33" s="28" t="s">
        <v>204</v>
      </c>
      <c r="F33" s="26">
        <v>8750000</v>
      </c>
    </row>
    <row r="34" spans="1:6" ht="45" x14ac:dyDescent="0.25">
      <c r="A34" s="6">
        <v>2</v>
      </c>
      <c r="B34" s="33" t="s">
        <v>66</v>
      </c>
      <c r="C34" s="24" t="s">
        <v>53</v>
      </c>
      <c r="D34" s="6">
        <v>792</v>
      </c>
      <c r="E34" s="25">
        <v>43920</v>
      </c>
      <c r="F34" s="26">
        <v>8988333.3300000001</v>
      </c>
    </row>
    <row r="35" spans="1:6" ht="30" x14ac:dyDescent="0.25">
      <c r="A35" s="6">
        <v>3</v>
      </c>
      <c r="B35" s="27" t="s">
        <v>65</v>
      </c>
      <c r="C35" s="29" t="s">
        <v>29</v>
      </c>
      <c r="D35" s="6">
        <v>511</v>
      </c>
      <c r="E35" s="25">
        <v>43917</v>
      </c>
      <c r="F35" s="30">
        <v>5029725</v>
      </c>
    </row>
    <row r="36" spans="1:6" ht="45" x14ac:dyDescent="0.25">
      <c r="A36" s="6">
        <v>4</v>
      </c>
      <c r="B36" s="6" t="s">
        <v>42</v>
      </c>
      <c r="C36" s="29" t="s">
        <v>30</v>
      </c>
      <c r="D36" s="6">
        <v>204</v>
      </c>
      <c r="E36" s="25">
        <v>43900</v>
      </c>
      <c r="F36" s="30">
        <v>3773900</v>
      </c>
    </row>
    <row r="37" spans="1:6" ht="30" x14ac:dyDescent="0.25">
      <c r="A37" s="6">
        <v>5</v>
      </c>
      <c r="B37" s="27" t="s">
        <v>35</v>
      </c>
      <c r="C37" s="29" t="s">
        <v>12</v>
      </c>
      <c r="D37" s="6">
        <v>57</v>
      </c>
      <c r="E37" s="25">
        <v>43886</v>
      </c>
      <c r="F37" s="30">
        <v>78400000</v>
      </c>
    </row>
    <row r="38" spans="1:6" x14ac:dyDescent="0.25">
      <c r="A38" s="51"/>
      <c r="B38" s="52"/>
      <c r="C38" s="52"/>
      <c r="D38" s="52"/>
      <c r="E38" s="53"/>
      <c r="F38" s="21">
        <f>SUM(F33:F37)</f>
        <v>104941958.33</v>
      </c>
    </row>
    <row r="39" spans="1:6" x14ac:dyDescent="0.25">
      <c r="A39" s="54" t="s">
        <v>211</v>
      </c>
      <c r="B39" s="55"/>
      <c r="C39" s="55"/>
      <c r="D39" s="55"/>
      <c r="E39" s="55"/>
      <c r="F39" s="56"/>
    </row>
    <row r="40" spans="1:6" ht="60" x14ac:dyDescent="0.25">
      <c r="A40" s="6">
        <v>1</v>
      </c>
      <c r="B40" s="27" t="s">
        <v>83</v>
      </c>
      <c r="C40" s="34" t="s">
        <v>50</v>
      </c>
      <c r="D40" s="6">
        <v>795</v>
      </c>
      <c r="E40" s="25">
        <v>43931</v>
      </c>
      <c r="F40" s="26">
        <v>291737.90000000002</v>
      </c>
    </row>
    <row r="41" spans="1:6" ht="75" x14ac:dyDescent="0.25">
      <c r="A41" s="6">
        <v>2</v>
      </c>
      <c r="B41" s="27" t="s">
        <v>83</v>
      </c>
      <c r="C41" s="29" t="s">
        <v>97</v>
      </c>
      <c r="D41" s="6">
        <v>1490</v>
      </c>
      <c r="E41" s="25">
        <v>43948</v>
      </c>
      <c r="F41" s="26">
        <v>535285.46</v>
      </c>
    </row>
    <row r="42" spans="1:6" ht="75" x14ac:dyDescent="0.25">
      <c r="A42" s="6">
        <v>3</v>
      </c>
      <c r="B42" s="27" t="s">
        <v>104</v>
      </c>
      <c r="C42" s="24" t="s">
        <v>98</v>
      </c>
      <c r="D42" s="6">
        <v>1492</v>
      </c>
      <c r="E42" s="25">
        <v>43948</v>
      </c>
      <c r="F42" s="26">
        <v>964975.09</v>
      </c>
    </row>
    <row r="43" spans="1:6" x14ac:dyDescent="0.25">
      <c r="A43" s="54"/>
      <c r="B43" s="55"/>
      <c r="C43" s="55"/>
      <c r="D43" s="55"/>
      <c r="E43" s="56"/>
      <c r="F43" s="21">
        <f>SUM(F40:F42)</f>
        <v>1791998.45</v>
      </c>
    </row>
    <row r="44" spans="1:6" x14ac:dyDescent="0.25">
      <c r="A44" s="54" t="s">
        <v>212</v>
      </c>
      <c r="B44" s="55"/>
      <c r="C44" s="55"/>
      <c r="D44" s="55"/>
      <c r="E44" s="55"/>
      <c r="F44" s="56"/>
    </row>
    <row r="45" spans="1:6" ht="45" x14ac:dyDescent="0.25">
      <c r="A45" s="6">
        <v>1</v>
      </c>
      <c r="B45" s="27" t="s">
        <v>109</v>
      </c>
      <c r="C45" s="24" t="s">
        <v>99</v>
      </c>
      <c r="D45" s="6">
        <v>1765</v>
      </c>
      <c r="E45" s="25">
        <v>43957</v>
      </c>
      <c r="F45" s="26">
        <v>1401093.26</v>
      </c>
    </row>
    <row r="46" spans="1:6" ht="45" x14ac:dyDescent="0.25">
      <c r="A46" s="6">
        <v>2</v>
      </c>
      <c r="B46" s="27" t="s">
        <v>110</v>
      </c>
      <c r="C46" s="29" t="s">
        <v>100</v>
      </c>
      <c r="D46" s="6">
        <v>1817</v>
      </c>
      <c r="E46" s="25">
        <v>43958</v>
      </c>
      <c r="F46" s="26">
        <v>2511283</v>
      </c>
    </row>
    <row r="47" spans="1:6" ht="45" x14ac:dyDescent="0.25">
      <c r="A47" s="6">
        <v>3</v>
      </c>
      <c r="B47" s="27" t="s">
        <v>110</v>
      </c>
      <c r="C47" s="29" t="s">
        <v>101</v>
      </c>
      <c r="D47" s="27">
        <v>1868</v>
      </c>
      <c r="E47" s="25">
        <v>43964</v>
      </c>
      <c r="F47" s="26">
        <v>2114358.5499999998</v>
      </c>
    </row>
    <row r="48" spans="1:6" ht="45" x14ac:dyDescent="0.25">
      <c r="A48" s="6">
        <v>4</v>
      </c>
      <c r="B48" s="42" t="s">
        <v>206</v>
      </c>
      <c r="C48" s="40" t="s">
        <v>196</v>
      </c>
      <c r="D48" s="6">
        <v>5321</v>
      </c>
      <c r="E48" s="28" t="s">
        <v>200</v>
      </c>
      <c r="F48" s="26">
        <v>843633</v>
      </c>
    </row>
    <row r="49" spans="1:6" ht="45" x14ac:dyDescent="0.25">
      <c r="A49" s="6">
        <v>5</v>
      </c>
      <c r="B49" s="41" t="s">
        <v>199</v>
      </c>
      <c r="C49" s="40" t="s">
        <v>101</v>
      </c>
      <c r="D49" s="6">
        <v>5434</v>
      </c>
      <c r="E49" s="28" t="s">
        <v>204</v>
      </c>
      <c r="F49" s="26">
        <v>195848.33</v>
      </c>
    </row>
    <row r="50" spans="1:6" ht="30" x14ac:dyDescent="0.25">
      <c r="A50" s="6">
        <v>6</v>
      </c>
      <c r="B50" s="41" t="s">
        <v>199</v>
      </c>
      <c r="C50" s="40" t="s">
        <v>100</v>
      </c>
      <c r="D50" s="6">
        <v>5490</v>
      </c>
      <c r="E50" s="28" t="s">
        <v>204</v>
      </c>
      <c r="F50" s="26">
        <v>360999</v>
      </c>
    </row>
    <row r="51" spans="1:6" ht="45" x14ac:dyDescent="0.25">
      <c r="A51" s="6">
        <v>7</v>
      </c>
      <c r="B51" s="42" t="s">
        <v>206</v>
      </c>
      <c r="C51" s="40" t="s">
        <v>207</v>
      </c>
      <c r="D51" s="6">
        <v>5447</v>
      </c>
      <c r="E51" s="28" t="s">
        <v>202</v>
      </c>
      <c r="F51" s="26">
        <v>138333</v>
      </c>
    </row>
    <row r="52" spans="1:6" ht="45" x14ac:dyDescent="0.25">
      <c r="A52" s="6">
        <v>8</v>
      </c>
      <c r="B52" s="42" t="s">
        <v>198</v>
      </c>
      <c r="C52" s="40" t="s">
        <v>197</v>
      </c>
      <c r="D52" s="6">
        <v>5445</v>
      </c>
      <c r="E52" s="28" t="s">
        <v>202</v>
      </c>
      <c r="F52" s="26">
        <v>186666.5</v>
      </c>
    </row>
    <row r="53" spans="1:6" x14ac:dyDescent="0.25">
      <c r="A53" s="5"/>
      <c r="B53" s="5"/>
      <c r="C53" s="5"/>
      <c r="D53" s="5"/>
      <c r="E53" s="5"/>
      <c r="F53" s="21">
        <f>SUM(F45:F52)</f>
        <v>7752214.6399999997</v>
      </c>
    </row>
  </sheetData>
  <mergeCells count="10">
    <mergeCell ref="A31:E31"/>
    <mergeCell ref="A44:F44"/>
    <mergeCell ref="A21:E21"/>
    <mergeCell ref="A10:F10"/>
    <mergeCell ref="A43:E43"/>
    <mergeCell ref="A39:F39"/>
    <mergeCell ref="A38:E38"/>
    <mergeCell ref="A32:F32"/>
    <mergeCell ref="A22:F22"/>
    <mergeCell ref="A2:F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opLeftCell="A31" zoomScale="90" zoomScaleNormal="90" workbookViewId="0">
      <selection activeCell="J58" sqref="J58"/>
    </sheetView>
  </sheetViews>
  <sheetFormatPr defaultRowHeight="15" x14ac:dyDescent="0.25"/>
  <cols>
    <col min="1" max="1" width="7" style="7" bestFit="1" customWidth="1"/>
    <col min="2" max="2" width="21.85546875" style="7" customWidth="1"/>
    <col min="3" max="3" width="36.28515625" style="7" customWidth="1"/>
    <col min="4" max="4" width="12.28515625" style="7" customWidth="1"/>
    <col min="5" max="5" width="15.28515625" style="7" customWidth="1"/>
    <col min="6" max="6" width="11.7109375" style="7" bestFit="1" customWidth="1"/>
    <col min="7" max="7" width="17.5703125" customWidth="1"/>
  </cols>
  <sheetData>
    <row r="1" spans="1:6" ht="47.25" x14ac:dyDescent="0.25">
      <c r="A1" s="1" t="s">
        <v>0</v>
      </c>
      <c r="B1" s="2" t="s">
        <v>8</v>
      </c>
      <c r="C1" s="1" t="s">
        <v>2</v>
      </c>
      <c r="D1" s="1" t="s">
        <v>3</v>
      </c>
      <c r="E1" s="1" t="s">
        <v>6</v>
      </c>
      <c r="F1" s="3" t="s">
        <v>7</v>
      </c>
    </row>
    <row r="2" spans="1:6" ht="15.75" x14ac:dyDescent="0.25">
      <c r="A2" s="57" t="s">
        <v>215</v>
      </c>
      <c r="B2" s="58"/>
      <c r="C2" s="58"/>
      <c r="D2" s="58"/>
      <c r="E2" s="58"/>
      <c r="F2" s="59"/>
    </row>
    <row r="3" spans="1:6" ht="45" x14ac:dyDescent="0.25">
      <c r="A3" s="6">
        <v>1</v>
      </c>
      <c r="B3" s="27" t="s">
        <v>33</v>
      </c>
      <c r="C3" s="29" t="s">
        <v>20</v>
      </c>
      <c r="D3" s="6">
        <v>5</v>
      </c>
      <c r="E3" s="25">
        <v>43879</v>
      </c>
      <c r="F3" s="26">
        <v>193880</v>
      </c>
    </row>
    <row r="4" spans="1:6" ht="45" x14ac:dyDescent="0.25">
      <c r="A4" s="6">
        <v>2</v>
      </c>
      <c r="B4" s="6" t="s">
        <v>34</v>
      </c>
      <c r="C4" s="29" t="s">
        <v>23</v>
      </c>
      <c r="D4" s="6">
        <v>6</v>
      </c>
      <c r="E4" s="25">
        <v>43881</v>
      </c>
      <c r="F4" s="26">
        <v>55242</v>
      </c>
    </row>
    <row r="5" spans="1:6" x14ac:dyDescent="0.25">
      <c r="A5" s="62" t="s">
        <v>216</v>
      </c>
      <c r="B5" s="63"/>
      <c r="C5" s="63"/>
      <c r="D5" s="63"/>
      <c r="E5" s="63"/>
      <c r="F5" s="64"/>
    </row>
    <row r="6" spans="1:6" ht="60" x14ac:dyDescent="0.25">
      <c r="A6" s="6">
        <v>1</v>
      </c>
      <c r="B6" s="27" t="s">
        <v>38</v>
      </c>
      <c r="C6" s="29" t="s">
        <v>32</v>
      </c>
      <c r="D6" s="6">
        <v>9</v>
      </c>
      <c r="E6" s="25">
        <v>43887</v>
      </c>
      <c r="F6" s="26">
        <v>198000</v>
      </c>
    </row>
    <row r="7" spans="1:6" ht="30" x14ac:dyDescent="0.25">
      <c r="A7" s="6">
        <v>2</v>
      </c>
      <c r="B7" s="27" t="s">
        <v>60</v>
      </c>
      <c r="C7" s="29" t="s">
        <v>49</v>
      </c>
      <c r="D7" s="6">
        <v>13</v>
      </c>
      <c r="E7" s="25">
        <v>43900</v>
      </c>
      <c r="F7" s="26">
        <v>229950</v>
      </c>
    </row>
    <row r="8" spans="1:6" ht="30" x14ac:dyDescent="0.25">
      <c r="A8" s="6">
        <v>3</v>
      </c>
      <c r="B8" s="27" t="s">
        <v>89</v>
      </c>
      <c r="C8" s="29" t="s">
        <v>75</v>
      </c>
      <c r="D8" s="6">
        <v>29</v>
      </c>
      <c r="E8" s="25">
        <v>43927</v>
      </c>
      <c r="F8" s="26">
        <v>236028</v>
      </c>
    </row>
    <row r="9" spans="1:6" ht="30" x14ac:dyDescent="0.25">
      <c r="A9" s="6">
        <v>4</v>
      </c>
      <c r="B9" s="27" t="s">
        <v>112</v>
      </c>
      <c r="C9" s="29" t="s">
        <v>105</v>
      </c>
      <c r="D9" s="6">
        <v>33</v>
      </c>
      <c r="E9" s="25">
        <v>43966</v>
      </c>
      <c r="F9" s="26">
        <v>67700</v>
      </c>
    </row>
    <row r="10" spans="1:6" ht="60" x14ac:dyDescent="0.25">
      <c r="A10" s="31">
        <v>5</v>
      </c>
      <c r="B10" s="44" t="s">
        <v>118</v>
      </c>
      <c r="C10" s="38" t="s">
        <v>161</v>
      </c>
      <c r="D10" s="31">
        <v>38</v>
      </c>
      <c r="E10" s="45">
        <v>43970</v>
      </c>
      <c r="F10" s="39">
        <v>326654.65000000002</v>
      </c>
    </row>
    <row r="11" spans="1:6" ht="45" x14ac:dyDescent="0.25">
      <c r="A11" s="6">
        <v>6</v>
      </c>
      <c r="B11" s="27" t="s">
        <v>171</v>
      </c>
      <c r="C11" s="24" t="s">
        <v>162</v>
      </c>
      <c r="D11" s="6">
        <v>52</v>
      </c>
      <c r="E11" s="25">
        <v>44075</v>
      </c>
      <c r="F11" s="26">
        <v>240960</v>
      </c>
    </row>
    <row r="12" spans="1:6" ht="30" x14ac:dyDescent="0.25">
      <c r="A12" s="6">
        <v>7</v>
      </c>
      <c r="B12" s="27" t="s">
        <v>63</v>
      </c>
      <c r="C12" s="24" t="s">
        <v>205</v>
      </c>
      <c r="D12" s="6">
        <v>60</v>
      </c>
      <c r="E12" s="25">
        <v>44124</v>
      </c>
      <c r="F12" s="26">
        <v>117115</v>
      </c>
    </row>
    <row r="13" spans="1:6" x14ac:dyDescent="0.25">
      <c r="A13" s="60" t="s">
        <v>211</v>
      </c>
      <c r="B13" s="60"/>
      <c r="C13" s="60"/>
      <c r="D13" s="60"/>
      <c r="E13" s="60"/>
      <c r="F13" s="60"/>
    </row>
    <row r="14" spans="1:6" ht="75" x14ac:dyDescent="0.25">
      <c r="A14" s="6">
        <v>1</v>
      </c>
      <c r="B14" s="27" t="s">
        <v>45</v>
      </c>
      <c r="C14" s="29" t="s">
        <v>44</v>
      </c>
      <c r="D14" s="6">
        <v>12</v>
      </c>
      <c r="E14" s="25">
        <v>43900</v>
      </c>
      <c r="F14" s="26">
        <v>258020</v>
      </c>
    </row>
    <row r="15" spans="1:6" ht="60" x14ac:dyDescent="0.25">
      <c r="A15" s="6">
        <v>2</v>
      </c>
      <c r="B15" s="27" t="s">
        <v>58</v>
      </c>
      <c r="C15" s="29" t="s">
        <v>47</v>
      </c>
      <c r="D15" s="6">
        <v>14</v>
      </c>
      <c r="E15" s="25">
        <v>43908</v>
      </c>
      <c r="F15" s="26">
        <v>335672.58</v>
      </c>
    </row>
    <row r="16" spans="1:6" ht="60" x14ac:dyDescent="0.25">
      <c r="A16" s="6">
        <v>3</v>
      </c>
      <c r="B16" s="27" t="s">
        <v>62</v>
      </c>
      <c r="C16" s="29" t="s">
        <v>48</v>
      </c>
      <c r="D16" s="6">
        <v>15</v>
      </c>
      <c r="E16" s="25">
        <v>43931</v>
      </c>
      <c r="F16" s="26">
        <v>316612</v>
      </c>
    </row>
    <row r="17" spans="1:7" ht="75" x14ac:dyDescent="0.25">
      <c r="A17" s="6">
        <v>4</v>
      </c>
      <c r="B17" s="27" t="s">
        <v>82</v>
      </c>
      <c r="C17" s="29" t="s">
        <v>61</v>
      </c>
      <c r="D17" s="6">
        <v>19</v>
      </c>
      <c r="E17" s="25">
        <v>43931</v>
      </c>
      <c r="F17" s="26">
        <v>363310</v>
      </c>
    </row>
    <row r="18" spans="1:7" ht="60" x14ac:dyDescent="0.25">
      <c r="A18" s="6">
        <v>5</v>
      </c>
      <c r="B18" s="27" t="s">
        <v>94</v>
      </c>
      <c r="C18" s="29" t="s">
        <v>74</v>
      </c>
      <c r="D18" s="6">
        <v>28</v>
      </c>
      <c r="E18" s="25">
        <v>43931</v>
      </c>
      <c r="F18" s="26">
        <v>240481.84</v>
      </c>
    </row>
    <row r="19" spans="1:7" ht="75" x14ac:dyDescent="0.25">
      <c r="A19" s="6">
        <v>6</v>
      </c>
      <c r="B19" s="27" t="s">
        <v>95</v>
      </c>
      <c r="C19" s="29" t="s">
        <v>80</v>
      </c>
      <c r="D19" s="6">
        <v>30</v>
      </c>
      <c r="E19" s="25">
        <v>43937</v>
      </c>
      <c r="F19" s="26">
        <v>241751.03</v>
      </c>
    </row>
    <row r="20" spans="1:7" ht="75" x14ac:dyDescent="0.25">
      <c r="A20" s="6">
        <v>7</v>
      </c>
      <c r="B20" s="27" t="s">
        <v>93</v>
      </c>
      <c r="C20" s="38" t="s">
        <v>46</v>
      </c>
      <c r="D20" s="31">
        <v>32</v>
      </c>
      <c r="E20" s="45">
        <v>43943</v>
      </c>
      <c r="F20" s="26">
        <v>229304</v>
      </c>
    </row>
    <row r="21" spans="1:7" ht="75" x14ac:dyDescent="0.25">
      <c r="A21" s="46">
        <v>8</v>
      </c>
      <c r="B21" s="27" t="s">
        <v>114</v>
      </c>
      <c r="C21" s="35" t="s">
        <v>107</v>
      </c>
      <c r="D21" s="46">
        <v>35</v>
      </c>
      <c r="E21" s="47">
        <v>43970</v>
      </c>
      <c r="F21" s="48">
        <v>318128</v>
      </c>
      <c r="G21" s="12"/>
    </row>
    <row r="22" spans="1:7" ht="75" x14ac:dyDescent="0.25">
      <c r="A22" s="6">
        <v>9</v>
      </c>
      <c r="B22" s="27" t="s">
        <v>119</v>
      </c>
      <c r="C22" s="29" t="s">
        <v>108</v>
      </c>
      <c r="D22" s="6">
        <v>36</v>
      </c>
      <c r="E22" s="25">
        <v>43971</v>
      </c>
      <c r="F22" s="26">
        <v>314100</v>
      </c>
      <c r="G22" s="12"/>
    </row>
    <row r="23" spans="1:7" ht="75" x14ac:dyDescent="0.25">
      <c r="A23" s="6">
        <v>10</v>
      </c>
      <c r="B23" s="27" t="s">
        <v>135</v>
      </c>
      <c r="C23" s="29" t="s">
        <v>127</v>
      </c>
      <c r="D23" s="6">
        <v>45</v>
      </c>
      <c r="E23" s="25">
        <v>44012</v>
      </c>
      <c r="F23" s="26">
        <v>393805</v>
      </c>
    </row>
    <row r="24" spans="1:7" ht="45" x14ac:dyDescent="0.25">
      <c r="A24" s="6">
        <v>11</v>
      </c>
      <c r="B24" s="36" t="s">
        <v>142</v>
      </c>
      <c r="C24" s="29" t="s">
        <v>139</v>
      </c>
      <c r="D24" s="6">
        <v>50</v>
      </c>
      <c r="E24" s="25">
        <v>44020</v>
      </c>
      <c r="F24" s="26">
        <v>42750</v>
      </c>
      <c r="G24" s="12"/>
    </row>
    <row r="25" spans="1:7" ht="60" x14ac:dyDescent="0.25">
      <c r="A25" s="31">
        <v>12</v>
      </c>
      <c r="B25" s="44" t="s">
        <v>160</v>
      </c>
      <c r="C25" s="38" t="s">
        <v>140</v>
      </c>
      <c r="D25" s="31">
        <v>51</v>
      </c>
      <c r="E25" s="45">
        <v>44046</v>
      </c>
      <c r="F25" s="39">
        <v>435275</v>
      </c>
      <c r="G25" s="12"/>
    </row>
    <row r="26" spans="1:7" x14ac:dyDescent="0.25">
      <c r="A26" s="54"/>
      <c r="B26" s="55"/>
      <c r="C26" s="55"/>
      <c r="D26" s="55"/>
      <c r="E26" s="56"/>
      <c r="F26" s="21">
        <f>SUM(F14:F25)</f>
        <v>3489209.45</v>
      </c>
      <c r="G26" s="12"/>
    </row>
    <row r="27" spans="1:7" x14ac:dyDescent="0.25">
      <c r="A27" s="60" t="s">
        <v>213</v>
      </c>
      <c r="B27" s="60"/>
      <c r="C27" s="60"/>
      <c r="D27" s="60"/>
      <c r="E27" s="60"/>
      <c r="F27" s="60"/>
    </row>
    <row r="28" spans="1:7" ht="45" x14ac:dyDescent="0.25">
      <c r="A28" s="6">
        <v>1</v>
      </c>
      <c r="B28" s="27" t="s">
        <v>87</v>
      </c>
      <c r="C28" s="29" t="s">
        <v>70</v>
      </c>
      <c r="D28" s="6">
        <v>24</v>
      </c>
      <c r="E28" s="25">
        <v>43930</v>
      </c>
      <c r="F28" s="26">
        <v>387900</v>
      </c>
    </row>
    <row r="29" spans="1:7" ht="45" x14ac:dyDescent="0.25">
      <c r="A29" s="6">
        <v>2</v>
      </c>
      <c r="B29" s="6" t="s">
        <v>88</v>
      </c>
      <c r="C29" s="29" t="s">
        <v>72</v>
      </c>
      <c r="D29" s="6">
        <v>26</v>
      </c>
      <c r="E29" s="25">
        <v>43930</v>
      </c>
      <c r="F29" s="26">
        <v>105880</v>
      </c>
    </row>
    <row r="30" spans="1:7" ht="45" x14ac:dyDescent="0.25">
      <c r="A30" s="6">
        <v>3</v>
      </c>
      <c r="B30" s="6" t="s">
        <v>86</v>
      </c>
      <c r="C30" s="29" t="s">
        <v>73</v>
      </c>
      <c r="D30" s="6">
        <v>27</v>
      </c>
      <c r="E30" s="25">
        <v>43930</v>
      </c>
      <c r="F30" s="26">
        <v>441610</v>
      </c>
    </row>
    <row r="31" spans="1:7" ht="45" x14ac:dyDescent="0.25">
      <c r="A31" s="6">
        <v>4</v>
      </c>
      <c r="B31" s="27" t="s">
        <v>122</v>
      </c>
      <c r="C31" s="29" t="s">
        <v>111</v>
      </c>
      <c r="D31" s="6">
        <v>37</v>
      </c>
      <c r="E31" s="25">
        <v>43977</v>
      </c>
      <c r="F31" s="26">
        <v>54150</v>
      </c>
    </row>
    <row r="32" spans="1:7" ht="45" x14ac:dyDescent="0.25">
      <c r="A32" s="6">
        <v>5</v>
      </c>
      <c r="B32" s="6" t="s">
        <v>85</v>
      </c>
      <c r="C32" s="29" t="s">
        <v>71</v>
      </c>
      <c r="D32" s="6">
        <v>39</v>
      </c>
      <c r="E32" s="25">
        <v>43987</v>
      </c>
      <c r="F32" s="26">
        <v>459285</v>
      </c>
    </row>
    <row r="33" spans="1:6" ht="45" x14ac:dyDescent="0.25">
      <c r="A33" s="6">
        <v>6</v>
      </c>
      <c r="B33" s="6" t="s">
        <v>85</v>
      </c>
      <c r="C33" s="29" t="s">
        <v>69</v>
      </c>
      <c r="D33" s="6">
        <v>40</v>
      </c>
      <c r="E33" s="25">
        <v>43987</v>
      </c>
      <c r="F33" s="26">
        <v>393475</v>
      </c>
    </row>
    <row r="34" spans="1:6" ht="45" x14ac:dyDescent="0.25">
      <c r="A34" s="6">
        <v>7</v>
      </c>
      <c r="B34" s="6" t="s">
        <v>85</v>
      </c>
      <c r="C34" s="29" t="s">
        <v>117</v>
      </c>
      <c r="D34" s="6">
        <v>41</v>
      </c>
      <c r="E34" s="25">
        <v>43987</v>
      </c>
      <c r="F34" s="26">
        <v>403340</v>
      </c>
    </row>
    <row r="35" spans="1:6" ht="45" x14ac:dyDescent="0.25">
      <c r="A35" s="6">
        <v>8</v>
      </c>
      <c r="B35" s="6" t="s">
        <v>85</v>
      </c>
      <c r="C35" s="29" t="s">
        <v>91</v>
      </c>
      <c r="D35" s="6">
        <v>42</v>
      </c>
      <c r="E35" s="25">
        <v>44012</v>
      </c>
      <c r="F35" s="26">
        <v>348090</v>
      </c>
    </row>
    <row r="36" spans="1:6" x14ac:dyDescent="0.25">
      <c r="A36" s="54"/>
      <c r="B36" s="55"/>
      <c r="C36" s="55"/>
      <c r="D36" s="55"/>
      <c r="E36" s="56"/>
      <c r="F36" s="21">
        <f>SUM(F28:F35)</f>
        <v>2593730</v>
      </c>
    </row>
    <row r="37" spans="1:6" x14ac:dyDescent="0.25">
      <c r="A37" s="60" t="s">
        <v>17</v>
      </c>
      <c r="B37" s="60"/>
      <c r="C37" s="60"/>
      <c r="D37" s="60"/>
      <c r="E37" s="60"/>
      <c r="F37" s="60"/>
    </row>
    <row r="38" spans="1:6" ht="30" x14ac:dyDescent="0.25">
      <c r="A38" s="6">
        <v>1</v>
      </c>
      <c r="B38" s="27" t="s">
        <v>27</v>
      </c>
      <c r="C38" s="29" t="s">
        <v>21</v>
      </c>
      <c r="D38" s="6">
        <v>3</v>
      </c>
      <c r="E38" s="25">
        <v>43879</v>
      </c>
      <c r="F38" s="26">
        <v>42000</v>
      </c>
    </row>
    <row r="39" spans="1:6" ht="30" x14ac:dyDescent="0.25">
      <c r="A39" s="6">
        <v>2</v>
      </c>
      <c r="B39" s="27" t="s">
        <v>28</v>
      </c>
      <c r="C39" s="29" t="s">
        <v>21</v>
      </c>
      <c r="D39" s="6">
        <v>4</v>
      </c>
      <c r="E39" s="25">
        <v>43879</v>
      </c>
      <c r="F39" s="26">
        <v>207700</v>
      </c>
    </row>
    <row r="40" spans="1:6" ht="30" x14ac:dyDescent="0.25">
      <c r="A40" s="6">
        <v>3</v>
      </c>
      <c r="B40" s="6" t="s">
        <v>40</v>
      </c>
      <c r="C40" s="29" t="s">
        <v>31</v>
      </c>
      <c r="D40" s="6">
        <v>8</v>
      </c>
      <c r="E40" s="25">
        <v>43892</v>
      </c>
      <c r="F40" s="26">
        <v>281969.53999999998</v>
      </c>
    </row>
    <row r="41" spans="1:6" ht="30" x14ac:dyDescent="0.25">
      <c r="A41" s="6">
        <v>4</v>
      </c>
      <c r="B41" s="6" t="s">
        <v>113</v>
      </c>
      <c r="C41" s="40" t="s">
        <v>106</v>
      </c>
      <c r="D41" s="27">
        <v>34</v>
      </c>
      <c r="E41" s="25">
        <v>43958</v>
      </c>
      <c r="F41" s="26">
        <v>54000</v>
      </c>
    </row>
    <row r="42" spans="1:6" ht="45" x14ac:dyDescent="0.25">
      <c r="A42" s="6">
        <v>5</v>
      </c>
      <c r="B42" s="27" t="s">
        <v>136</v>
      </c>
      <c r="C42" s="29" t="s">
        <v>129</v>
      </c>
      <c r="D42" s="6">
        <v>46</v>
      </c>
      <c r="E42" s="25">
        <v>44007</v>
      </c>
      <c r="F42" s="26">
        <v>56059</v>
      </c>
    </row>
    <row r="43" spans="1:6" ht="30" x14ac:dyDescent="0.25">
      <c r="A43" s="6">
        <v>6</v>
      </c>
      <c r="B43" s="27" t="s">
        <v>138</v>
      </c>
      <c r="C43" s="29" t="s">
        <v>131</v>
      </c>
      <c r="D43" s="6">
        <v>47</v>
      </c>
      <c r="E43" s="25">
        <v>44012</v>
      </c>
      <c r="F43" s="26">
        <v>75000.23</v>
      </c>
    </row>
    <row r="44" spans="1:6" ht="45" x14ac:dyDescent="0.25">
      <c r="A44" s="6">
        <v>7</v>
      </c>
      <c r="B44" s="6" t="s">
        <v>137</v>
      </c>
      <c r="C44" s="24" t="s">
        <v>130</v>
      </c>
      <c r="D44" s="6">
        <v>48</v>
      </c>
      <c r="E44" s="25">
        <v>44012</v>
      </c>
      <c r="F44" s="26">
        <v>105531</v>
      </c>
    </row>
    <row r="45" spans="1:6" x14ac:dyDescent="0.25">
      <c r="A45" s="6">
        <v>8</v>
      </c>
      <c r="B45" s="6" t="s">
        <v>181</v>
      </c>
      <c r="C45" s="49" t="s">
        <v>167</v>
      </c>
      <c r="D45" s="6">
        <v>53</v>
      </c>
      <c r="E45" s="25">
        <v>44088</v>
      </c>
      <c r="F45" s="26">
        <v>22986.639999999999</v>
      </c>
    </row>
    <row r="46" spans="1:6" ht="66" x14ac:dyDescent="0.25">
      <c r="A46" s="6">
        <v>9</v>
      </c>
      <c r="B46" s="50" t="s">
        <v>208</v>
      </c>
      <c r="C46" s="29" t="s">
        <v>168</v>
      </c>
      <c r="D46" s="6">
        <v>54</v>
      </c>
      <c r="E46" s="25">
        <v>44077</v>
      </c>
      <c r="F46" s="26">
        <v>194400</v>
      </c>
    </row>
    <row r="47" spans="1:6" x14ac:dyDescent="0.25">
      <c r="A47" s="6">
        <v>10</v>
      </c>
      <c r="B47" s="6" t="s">
        <v>181</v>
      </c>
      <c r="C47" s="49" t="s">
        <v>167</v>
      </c>
      <c r="D47" s="6">
        <v>55</v>
      </c>
      <c r="E47" s="25">
        <v>44088</v>
      </c>
      <c r="F47" s="26">
        <v>266739.89</v>
      </c>
    </row>
    <row r="48" spans="1:6" ht="30" x14ac:dyDescent="0.25">
      <c r="A48" s="6">
        <v>11</v>
      </c>
      <c r="B48" s="27" t="s">
        <v>182</v>
      </c>
      <c r="C48" s="49" t="s">
        <v>166</v>
      </c>
      <c r="D48" s="6">
        <v>56</v>
      </c>
      <c r="E48" s="25">
        <v>44078</v>
      </c>
      <c r="F48" s="26">
        <v>199000</v>
      </c>
    </row>
    <row r="49" spans="1:6" x14ac:dyDescent="0.25">
      <c r="A49" s="6">
        <v>12</v>
      </c>
      <c r="B49" s="6" t="s">
        <v>183</v>
      </c>
      <c r="C49" s="49" t="s">
        <v>165</v>
      </c>
      <c r="D49" s="6">
        <v>57</v>
      </c>
      <c r="E49" s="25">
        <v>44081</v>
      </c>
      <c r="F49" s="26">
        <v>230000</v>
      </c>
    </row>
    <row r="50" spans="1:6" ht="45" x14ac:dyDescent="0.25">
      <c r="A50" s="6">
        <v>13</v>
      </c>
      <c r="B50" s="27" t="s">
        <v>185</v>
      </c>
      <c r="C50" s="29" t="s">
        <v>177</v>
      </c>
      <c r="D50" s="6">
        <v>59</v>
      </c>
      <c r="E50" s="25">
        <v>44083</v>
      </c>
      <c r="F50" s="26">
        <v>344489.6</v>
      </c>
    </row>
    <row r="51" spans="1:6" x14ac:dyDescent="0.25">
      <c r="A51" s="54"/>
      <c r="B51" s="55"/>
      <c r="C51" s="55"/>
      <c r="D51" s="55"/>
      <c r="E51" s="56"/>
      <c r="F51" s="21">
        <f>SUM(F38:F50)</f>
        <v>2079875.9</v>
      </c>
    </row>
    <row r="52" spans="1:6" x14ac:dyDescent="0.25">
      <c r="A52" s="60" t="s">
        <v>214</v>
      </c>
      <c r="B52" s="60"/>
      <c r="C52" s="60"/>
      <c r="D52" s="60"/>
      <c r="E52" s="60"/>
      <c r="F52" s="60"/>
    </row>
    <row r="53" spans="1:6" ht="30" x14ac:dyDescent="0.25">
      <c r="A53" s="6">
        <v>1</v>
      </c>
      <c r="B53" s="27" t="s">
        <v>16</v>
      </c>
      <c r="C53" s="29" t="s">
        <v>15</v>
      </c>
      <c r="D53" s="6">
        <v>1</v>
      </c>
      <c r="E53" s="25">
        <v>43872</v>
      </c>
      <c r="F53" s="26">
        <v>340000</v>
      </c>
    </row>
    <row r="54" spans="1:6" ht="45" x14ac:dyDescent="0.25">
      <c r="A54" s="6">
        <v>2</v>
      </c>
      <c r="B54" s="27" t="s">
        <v>24</v>
      </c>
      <c r="C54" s="29" t="s">
        <v>14</v>
      </c>
      <c r="D54" s="6">
        <v>2</v>
      </c>
      <c r="E54" s="25">
        <v>43873</v>
      </c>
      <c r="F54" s="26">
        <v>489364.7</v>
      </c>
    </row>
    <row r="55" spans="1:6" ht="45" x14ac:dyDescent="0.25">
      <c r="A55" s="6">
        <v>3</v>
      </c>
      <c r="B55" s="6" t="s">
        <v>43</v>
      </c>
      <c r="C55" s="29" t="s">
        <v>37</v>
      </c>
      <c r="D55" s="6">
        <v>10</v>
      </c>
      <c r="E55" s="25">
        <v>43902</v>
      </c>
      <c r="F55" s="26">
        <v>152000</v>
      </c>
    </row>
    <row r="56" spans="1:6" ht="30" x14ac:dyDescent="0.25">
      <c r="A56" s="6">
        <v>4</v>
      </c>
      <c r="B56" s="6" t="s">
        <v>81</v>
      </c>
      <c r="C56" s="29" t="s">
        <v>67</v>
      </c>
      <c r="D56" s="6">
        <v>20</v>
      </c>
      <c r="E56" s="25">
        <v>43915</v>
      </c>
      <c r="F56" s="26">
        <v>210689.42</v>
      </c>
    </row>
    <row r="57" spans="1:6" ht="30" x14ac:dyDescent="0.25">
      <c r="A57" s="6">
        <v>5</v>
      </c>
      <c r="B57" s="27" t="s">
        <v>133</v>
      </c>
      <c r="C57" s="29" t="s">
        <v>125</v>
      </c>
      <c r="D57" s="6">
        <v>43</v>
      </c>
      <c r="E57" s="25">
        <v>44005</v>
      </c>
      <c r="F57" s="26">
        <v>149000</v>
      </c>
    </row>
    <row r="58" spans="1:6" ht="30" x14ac:dyDescent="0.25">
      <c r="A58" s="6">
        <v>6</v>
      </c>
      <c r="B58" s="27" t="s">
        <v>134</v>
      </c>
      <c r="C58" s="29" t="s">
        <v>126</v>
      </c>
      <c r="D58" s="6">
        <v>44</v>
      </c>
      <c r="E58" s="25">
        <v>44012</v>
      </c>
      <c r="F58" s="26">
        <v>61746.3</v>
      </c>
    </row>
    <row r="59" spans="1:6" ht="45" x14ac:dyDescent="0.25">
      <c r="A59" s="6">
        <v>7</v>
      </c>
      <c r="B59" s="27" t="s">
        <v>92</v>
      </c>
      <c r="C59" s="24" t="s">
        <v>84</v>
      </c>
      <c r="D59" s="6">
        <v>31</v>
      </c>
      <c r="E59" s="25">
        <v>43945</v>
      </c>
      <c r="F59" s="26">
        <v>160000</v>
      </c>
    </row>
    <row r="60" spans="1:6" x14ac:dyDescent="0.25">
      <c r="A60" s="54"/>
      <c r="B60" s="55"/>
      <c r="C60" s="55"/>
      <c r="D60" s="55"/>
      <c r="E60" s="56"/>
      <c r="F60" s="21">
        <f>SUM(F53:F59)</f>
        <v>1562800.42</v>
      </c>
    </row>
    <row r="61" spans="1:6" x14ac:dyDescent="0.25">
      <c r="A61" s="60"/>
      <c r="B61" s="60"/>
      <c r="C61" s="60"/>
      <c r="D61" s="60"/>
      <c r="E61" s="60"/>
      <c r="F61" s="60"/>
    </row>
    <row r="62" spans="1:6" ht="30" x14ac:dyDescent="0.25">
      <c r="A62" s="6">
        <v>1</v>
      </c>
      <c r="B62" s="6" t="s">
        <v>11</v>
      </c>
      <c r="C62" s="29" t="s">
        <v>26</v>
      </c>
      <c r="D62" s="6">
        <v>7</v>
      </c>
      <c r="E62" s="25">
        <v>43887</v>
      </c>
      <c r="F62" s="26">
        <v>323400</v>
      </c>
    </row>
    <row r="63" spans="1:6" ht="45" x14ac:dyDescent="0.25">
      <c r="A63" s="6">
        <v>2</v>
      </c>
      <c r="B63" s="27" t="s">
        <v>76</v>
      </c>
      <c r="C63" s="29" t="s">
        <v>64</v>
      </c>
      <c r="D63" s="6">
        <v>16</v>
      </c>
      <c r="E63" s="25">
        <v>43915</v>
      </c>
      <c r="F63" s="26">
        <v>100000</v>
      </c>
    </row>
    <row r="64" spans="1:6" ht="30" x14ac:dyDescent="0.25">
      <c r="A64" s="6">
        <v>3</v>
      </c>
      <c r="B64" s="27" t="s">
        <v>78</v>
      </c>
      <c r="C64" s="29" t="s">
        <v>56</v>
      </c>
      <c r="D64" s="6">
        <v>18</v>
      </c>
      <c r="E64" s="25">
        <v>43908</v>
      </c>
      <c r="F64" s="26">
        <v>260000</v>
      </c>
    </row>
    <row r="65" spans="1:6" ht="45" x14ac:dyDescent="0.25">
      <c r="A65" s="6">
        <v>4</v>
      </c>
      <c r="B65" s="27" t="s">
        <v>77</v>
      </c>
      <c r="C65" s="29" t="s">
        <v>57</v>
      </c>
      <c r="D65" s="6">
        <v>17</v>
      </c>
      <c r="E65" s="25">
        <v>43908</v>
      </c>
      <c r="F65" s="26">
        <v>280000</v>
      </c>
    </row>
    <row r="66" spans="1:6" ht="60" x14ac:dyDescent="0.25">
      <c r="A66" s="6">
        <v>5</v>
      </c>
      <c r="B66" s="6" t="s">
        <v>184</v>
      </c>
      <c r="C66" s="24" t="s">
        <v>164</v>
      </c>
      <c r="D66" s="6">
        <v>58</v>
      </c>
      <c r="E66" s="25">
        <v>44082</v>
      </c>
      <c r="F66" s="26">
        <v>310000</v>
      </c>
    </row>
    <row r="67" spans="1:6" ht="60" x14ac:dyDescent="0.25">
      <c r="A67" s="6">
        <v>6</v>
      </c>
      <c r="B67" s="6" t="s">
        <v>79</v>
      </c>
      <c r="C67" s="34" t="s">
        <v>68</v>
      </c>
      <c r="D67" s="6">
        <v>21</v>
      </c>
      <c r="E67" s="25">
        <v>43914</v>
      </c>
      <c r="F67" s="26">
        <v>35000</v>
      </c>
    </row>
    <row r="68" spans="1:6" x14ac:dyDescent="0.25">
      <c r="A68" s="54"/>
      <c r="B68" s="55"/>
      <c r="C68" s="55"/>
      <c r="D68" s="55"/>
      <c r="E68" s="56"/>
      <c r="F68" s="21">
        <f>SUM(F62:F67)</f>
        <v>1308400</v>
      </c>
    </row>
  </sheetData>
  <mergeCells count="12">
    <mergeCell ref="A61:F61"/>
    <mergeCell ref="A68:E68"/>
    <mergeCell ref="A13:F13"/>
    <mergeCell ref="A26:E26"/>
    <mergeCell ref="A27:F27"/>
    <mergeCell ref="A5:F5"/>
    <mergeCell ref="A60:E60"/>
    <mergeCell ref="A51:E51"/>
    <mergeCell ref="A2:F2"/>
    <mergeCell ref="A36:E36"/>
    <mergeCell ref="A37:F37"/>
    <mergeCell ref="A52:F5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workbookViewId="0">
      <selection activeCell="E10" sqref="E10"/>
    </sheetView>
  </sheetViews>
  <sheetFormatPr defaultRowHeight="15" x14ac:dyDescent="0.25"/>
  <cols>
    <col min="2" max="2" width="28" customWidth="1"/>
    <col min="3" max="3" width="64.28515625" customWidth="1"/>
    <col min="4" max="4" width="19.85546875" customWidth="1"/>
    <col min="5" max="5" width="20.42578125" customWidth="1"/>
    <col min="6" max="6" width="16.5703125" customWidth="1"/>
  </cols>
  <sheetData>
    <row r="1" spans="1:6" ht="79.5" customHeight="1" x14ac:dyDescent="0.25">
      <c r="A1" s="8" t="s">
        <v>0</v>
      </c>
      <c r="B1" s="9" t="s">
        <v>1</v>
      </c>
      <c r="C1" s="10" t="s">
        <v>2</v>
      </c>
      <c r="D1" s="10" t="s">
        <v>3</v>
      </c>
      <c r="E1" s="11" t="s">
        <v>4</v>
      </c>
      <c r="F1" s="10" t="s">
        <v>5</v>
      </c>
    </row>
    <row r="2" spans="1:6" ht="45" x14ac:dyDescent="0.25">
      <c r="A2" s="6">
        <v>1</v>
      </c>
      <c r="B2" s="27" t="s">
        <v>141</v>
      </c>
      <c r="C2" s="29" t="s">
        <v>121</v>
      </c>
      <c r="D2" s="6">
        <v>2868</v>
      </c>
      <c r="E2" s="25">
        <v>44015</v>
      </c>
      <c r="F2" s="26">
        <v>799265.6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O4" sqref="O4"/>
    </sheetView>
  </sheetViews>
  <sheetFormatPr defaultRowHeight="15" x14ac:dyDescent="0.25"/>
  <cols>
    <col min="1" max="1" width="7" bestFit="1" customWidth="1"/>
    <col min="2" max="2" width="22.7109375" customWidth="1"/>
    <col min="3" max="3" width="38.140625" customWidth="1"/>
    <col min="4" max="4" width="11.7109375" bestFit="1" customWidth="1"/>
    <col min="5" max="5" width="19.42578125" bestFit="1" customWidth="1"/>
    <col min="6" max="6" width="17.85546875" bestFit="1" customWidth="1"/>
    <col min="7" max="7" width="14.5703125" customWidth="1"/>
  </cols>
  <sheetData>
    <row r="1" spans="1:6" ht="25.5" x14ac:dyDescent="0.35">
      <c r="A1" s="61" t="s">
        <v>158</v>
      </c>
      <c r="B1" s="61"/>
      <c r="C1" s="61"/>
      <c r="D1" s="61"/>
      <c r="E1" s="61"/>
      <c r="F1" s="61"/>
    </row>
    <row r="2" spans="1:6" ht="31.5" x14ac:dyDescent="0.25">
      <c r="A2" s="1" t="s">
        <v>9</v>
      </c>
      <c r="B2" s="2" t="s">
        <v>1</v>
      </c>
      <c r="C2" s="1" t="s">
        <v>2</v>
      </c>
      <c r="D2" s="4" t="s">
        <v>3</v>
      </c>
      <c r="E2" s="4" t="s">
        <v>6</v>
      </c>
      <c r="F2" s="1" t="s">
        <v>7</v>
      </c>
    </row>
    <row r="3" spans="1:6" ht="31.5" x14ac:dyDescent="0.25">
      <c r="A3" s="14">
        <v>1</v>
      </c>
      <c r="B3" s="19" t="s">
        <v>152</v>
      </c>
      <c r="C3" s="15" t="s">
        <v>144</v>
      </c>
      <c r="D3" s="16" t="s">
        <v>143</v>
      </c>
      <c r="E3" s="17">
        <v>43915</v>
      </c>
      <c r="F3" s="18">
        <v>199800</v>
      </c>
    </row>
    <row r="4" spans="1:6" ht="31.5" x14ac:dyDescent="0.25">
      <c r="A4" s="14">
        <v>2</v>
      </c>
      <c r="B4" s="20" t="s">
        <v>153</v>
      </c>
      <c r="C4" s="15" t="s">
        <v>146</v>
      </c>
      <c r="D4" s="16" t="s">
        <v>145</v>
      </c>
      <c r="E4" s="17">
        <v>43931</v>
      </c>
      <c r="F4" s="18">
        <v>219475</v>
      </c>
    </row>
    <row r="5" spans="1:6" ht="31.5" x14ac:dyDescent="0.25">
      <c r="A5" s="14">
        <v>3</v>
      </c>
      <c r="B5" s="20" t="s">
        <v>154</v>
      </c>
      <c r="C5" s="15" t="s">
        <v>147</v>
      </c>
      <c r="D5" s="16" t="s">
        <v>145</v>
      </c>
      <c r="E5" s="17">
        <v>43931</v>
      </c>
      <c r="F5" s="18">
        <v>7370</v>
      </c>
    </row>
    <row r="6" spans="1:6" ht="47.25" x14ac:dyDescent="0.25">
      <c r="A6" s="14">
        <v>4</v>
      </c>
      <c r="B6" s="19" t="s">
        <v>155</v>
      </c>
      <c r="C6" s="15" t="s">
        <v>148</v>
      </c>
      <c r="D6" s="16" t="s">
        <v>145</v>
      </c>
      <c r="E6" s="17">
        <v>43931</v>
      </c>
      <c r="F6" s="18">
        <v>8720</v>
      </c>
    </row>
    <row r="7" spans="1:6" ht="31.5" x14ac:dyDescent="0.25">
      <c r="A7" s="14">
        <v>5</v>
      </c>
      <c r="B7" s="20" t="s">
        <v>156</v>
      </c>
      <c r="C7" s="15" t="s">
        <v>148</v>
      </c>
      <c r="D7" s="16" t="s">
        <v>143</v>
      </c>
      <c r="E7" s="17">
        <v>43944</v>
      </c>
      <c r="F7" s="18">
        <v>180000</v>
      </c>
    </row>
    <row r="8" spans="1:6" ht="31.5" x14ac:dyDescent="0.25">
      <c r="A8" s="14">
        <v>6</v>
      </c>
      <c r="B8" s="14" t="s">
        <v>157</v>
      </c>
      <c r="C8" s="15" t="s">
        <v>149</v>
      </c>
      <c r="D8" s="16" t="s">
        <v>143</v>
      </c>
      <c r="E8" s="17">
        <v>43998</v>
      </c>
      <c r="F8" s="18">
        <v>106400</v>
      </c>
    </row>
    <row r="9" spans="1:6" ht="31.5" x14ac:dyDescent="0.25">
      <c r="A9" s="14">
        <v>7</v>
      </c>
      <c r="B9" s="20" t="s">
        <v>154</v>
      </c>
      <c r="C9" s="15" t="s">
        <v>151</v>
      </c>
      <c r="D9" s="16" t="s">
        <v>150</v>
      </c>
      <c r="E9" s="17">
        <v>43999</v>
      </c>
      <c r="F9" s="18">
        <v>7996</v>
      </c>
    </row>
    <row r="10" spans="1:6" x14ac:dyDescent="0.25">
      <c r="F10" s="23">
        <f>SUM(F3:F9)</f>
        <v>729761</v>
      </c>
    </row>
    <row r="12" spans="1:6" ht="25.5" x14ac:dyDescent="0.35">
      <c r="A12" s="61" t="s">
        <v>180</v>
      </c>
      <c r="B12" s="61"/>
      <c r="C12" s="61"/>
      <c r="D12" s="61"/>
      <c r="E12" s="61"/>
      <c r="F12" s="61"/>
    </row>
    <row r="14" spans="1:6" ht="45" x14ac:dyDescent="0.25">
      <c r="A14" s="6">
        <v>1</v>
      </c>
      <c r="B14" s="24" t="s">
        <v>173</v>
      </c>
      <c r="C14" s="6" t="s">
        <v>174</v>
      </c>
      <c r="D14" s="28" t="s">
        <v>175</v>
      </c>
      <c r="E14" s="25">
        <v>44063</v>
      </c>
      <c r="F14" s="26">
        <v>887040</v>
      </c>
    </row>
    <row r="15" spans="1:6" ht="45" x14ac:dyDescent="0.25">
      <c r="A15" s="6">
        <v>2</v>
      </c>
      <c r="B15" s="24" t="s">
        <v>176</v>
      </c>
      <c r="C15" s="6" t="s">
        <v>178</v>
      </c>
      <c r="D15" s="6" t="s">
        <v>179</v>
      </c>
      <c r="E15" s="25">
        <v>44067</v>
      </c>
      <c r="F15" s="26">
        <v>1108800</v>
      </c>
    </row>
    <row r="16" spans="1:6" s="13" customFormat="1" x14ac:dyDescent="0.25">
      <c r="F16" s="43">
        <f>SUM(F14:F15)</f>
        <v>1995840</v>
      </c>
    </row>
    <row r="17" s="13" customFormat="1" x14ac:dyDescent="0.25"/>
    <row r="18" s="13" customFormat="1" x14ac:dyDescent="0.25"/>
    <row r="19" s="13" customFormat="1" x14ac:dyDescent="0.25"/>
    <row r="20" s="13" customFormat="1" x14ac:dyDescent="0.25"/>
    <row r="21" s="13" customFormat="1" x14ac:dyDescent="0.25"/>
    <row r="22" s="13" customFormat="1" x14ac:dyDescent="0.25"/>
  </sheetData>
  <mergeCells count="2">
    <mergeCell ref="A1:F1"/>
    <mergeCell ref="A12:F1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Аукцион</vt:lpstr>
      <vt:lpstr>Запрос котировок</vt:lpstr>
      <vt:lpstr>Конкурс</vt:lpstr>
      <vt:lpstr>п.9 и п. 11 ч.1ст.93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2021-01-13T01:27:32Z</dcterms:modified>
</cp:coreProperties>
</file>